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ueil" sheetId="1" state="visible" r:id="rId3"/>
    <sheet name="Feuille d'appel" sheetId="2" state="visible" r:id="rId4"/>
    <sheet name="Bila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<sst xmlns="http://schemas.openxmlformats.org/spreadsheetml/2006/main" count="75" uniqueCount="51">
  <si>
    <t xml:space="preserve">▌ APERÇU GRATUIT  ·  Tbex Lab — Tableaux Excel professionnels  ·  tbex.fr</t>
  </si>
  <si>
    <t xml:space="preserve">SUIVI ABSENCES &amp; PARCOURS</t>
  </si>
  <si>
    <t xml:space="preserve">Feuille d'appel, calcul de taux et bilans automatisés</t>
  </si>
  <si>
    <t xml:space="preserve">CE QUE CONTIENT LE FICHIER COMPLET</t>
  </si>
  <si>
    <t xml:space="preserve">• Feuille d'appel hebdomadaire pour groupe (jusqu'à 30 bénéficiaires)</t>
  </si>
  <si>
    <t xml:space="preserve">• Calcul automatique des taux de présence (jour, semaine, mois, trimestre)</t>
  </si>
  <si>
    <t xml:space="preserve">• Suivi individualisé du parcours de chaque bénéficiaire</t>
  </si>
  <si>
    <t xml:space="preserve">• Génération automatique du bilan hebdomadaire en 1 clic</t>
  </si>
  <si>
    <t xml:space="preserve">• Export PDF pour impression et envoi aux familles ou financeurs</t>
  </si>
  <si>
    <t xml:space="preserve">CARACTÉRISTIQUES</t>
  </si>
  <si>
    <t xml:space="preserve">• Format : .xlsx (Microsoft Excel 2007+)</t>
  </si>
  <si>
    <t xml:space="preserve">• Personnalisable : noms du groupe, modèle des horaires, motifs d'absence</t>
  </si>
  <si>
    <t xml:space="preserve">• Mot de passe individuel à votre nom</t>
  </si>
  <si>
    <t xml:space="preserve">• Livraison : sous 24h après paiement</t>
  </si>
  <si>
    <t xml:space="preserve">• Prix : 150 € HT</t>
  </si>
  <si>
    <t xml:space="preserve">DANS CET APERÇU</t>
  </si>
  <si>
    <t xml:space="preserve">• Feuille d'appel : démonstration d'une semaine type avec 4 bénéficiaires</t>
  </si>
  <si>
    <t xml:space="preserve">• Bilan : démonstration des calculs automatiques de taux de présence</t>
  </si>
  <si>
    <t xml:space="preserve">• Cet aperçu est gratuit, libre de tout engagement</t>
  </si>
  <si>
    <t xml:space="preserve">COMMANDER LA VERSION COMPLÈTE</t>
  </si>
  <si>
    <t xml:space="preserve">→  tbex.fr/outils  ·  contact@tbex.fr</t>
  </si>
  <si>
    <t xml:space="preserve">FEUILLE D'APPEL — SEMAINE 14</t>
  </si>
  <si>
    <t xml:space="preserve">N°</t>
  </si>
  <si>
    <t xml:space="preserve">Bénéficiaire</t>
  </si>
  <si>
    <t xml:space="preserve">Lundi</t>
  </si>
  <si>
    <t xml:space="preserve">Mardi</t>
  </si>
  <si>
    <t xml:space="preserve">Mercredi</t>
  </si>
  <si>
    <t xml:space="preserve">Jeudi</t>
  </si>
  <si>
    <t xml:space="preserve">Présent</t>
  </si>
  <si>
    <t xml:space="preserve">Taux</t>
  </si>
  <si>
    <t xml:space="preserve">Ali B.</t>
  </si>
  <si>
    <t xml:space="preserve">P</t>
  </si>
  <si>
    <t xml:space="preserve">Hadidja M.</t>
  </si>
  <si>
    <t xml:space="preserve">A</t>
  </si>
  <si>
    <t xml:space="preserve">Said O.</t>
  </si>
  <si>
    <t xml:space="preserve">Zaitouna H.</t>
  </si>
  <si>
    <t xml:space="preserve">...  26 lignes supplémentaires dans la version complète  ...</t>
  </si>
  <si>
    <t xml:space="preserve">TOTAL</t>
  </si>
  <si>
    <t xml:space="preserve">Taux de présence moyen du groupe</t>
  </si>
  <si>
    <t xml:space="preserve">Légende :  P = Présent   ·   A = Absent</t>
  </si>
  <si>
    <t xml:space="preserve">→  Cet aperçu présente un extrait du tableau. La version complète est livrée sous 24h après commande sur tbex.fr</t>
  </si>
  <si>
    <t xml:space="preserve">BILAN HEBDOMADAIRE</t>
  </si>
  <si>
    <t xml:space="preserve">Semaine 14  ·  Du 30/03/2026 au 02/04/2026</t>
  </si>
  <si>
    <t xml:space="preserve">EFFECTIF INSCRIT</t>
  </si>
  <si>
    <t xml:space="preserve">PRÉSENCE MOYENNE</t>
  </si>
  <si>
    <t xml:space="preserve">JOURS COMPTÉS</t>
  </si>
  <si>
    <t xml:space="preserve">ABSENCES TOTALES</t>
  </si>
  <si>
    <t xml:space="preserve">4</t>
  </si>
  <si>
    <t xml:space="preserve">DÉTAIL INDIVIDUEL</t>
  </si>
  <si>
    <t xml:space="preserve">Jours présents</t>
  </si>
  <si>
    <t xml:space="preserve">Statut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</si>
</sst>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%"/>
    <numFmt numFmtId="167" formatCode="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FFFF"/>
      <name val="Arial"/>
      <family val="0"/>
      <charset val="1"/>
    </font>
    <font>
      <b val="true"/>
      <sz val="22"/>
      <color rgb="FF1D4ED8"/>
      <name val="Arial"/>
      <family val="0"/>
      <charset val="1"/>
    </font>
    <font>
      <i val="true"/>
      <sz val="12"/>
      <color rgb="FF737373"/>
      <name val="Arial"/>
      <family val="0"/>
      <charset val="1"/>
    </font>
    <font>
      <b val="true"/>
      <sz val="11"/>
      <color rgb="FF1D4ED8"/>
      <name val="Arial"/>
      <family val="0"/>
      <charset val="1"/>
    </font>
    <font>
      <sz val="10"/>
      <color rgb="FF0A0A0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1D4ED8"/>
      <name val="Arial"/>
      <family val="0"/>
      <charset val="1"/>
    </font>
    <font>
      <b val="true"/>
      <sz val="16"/>
      <color rgb="FF0A0A0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737373"/>
      <name val="Arial"/>
      <family val="0"/>
      <charset val="1"/>
    </font>
    <font>
      <b val="true"/>
      <sz val="10"/>
      <color rgb="FF0A0A0A"/>
      <name val="Arial"/>
      <family val="0"/>
      <charset val="1"/>
    </font>
    <font>
      <b val="true"/>
      <sz val="10"/>
      <color rgb="FF166534"/>
      <name val="Arial"/>
      <family val="0"/>
      <charset val="1"/>
    </font>
    <font>
      <b val="true"/>
      <sz val="10"/>
      <color rgb="FF1D4ED8"/>
      <name val="Arial"/>
      <family val="0"/>
      <charset val="1"/>
    </font>
    <font>
      <b val="true"/>
      <sz val="10"/>
      <color rgb="FFDC2626"/>
      <name val="Arial"/>
      <family val="0"/>
      <charset val="1"/>
    </font>
    <font>
      <i val="true"/>
      <sz val="10"/>
      <color rgb="FF737373"/>
      <name val="Arial"/>
      <family val="0"/>
      <charset val="1"/>
    </font>
    <font>
      <i val="true"/>
      <sz val="9"/>
      <color rgb="FF737373"/>
      <name val="Arial"/>
      <family val="0"/>
      <charset val="1"/>
    </font>
    <font>
      <i val="true"/>
      <sz val="11"/>
      <color rgb="FF737373"/>
      <name val="Arial"/>
      <family val="0"/>
      <charset val="1"/>
    </font>
    <font>
      <b val="true"/>
      <sz val="9"/>
      <color rgb="FF737373"/>
      <name val="Arial"/>
      <family val="0"/>
      <charset val="1"/>
    </font>
    <font>
      <b val="true"/>
      <sz val="14"/>
      <color rgb="FF1D4ED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0A0A"/>
        <bgColor rgb="FF000000"/>
      </patternFill>
    </fill>
    <fill>
      <patternFill patternType="solid">
        <fgColor rgb="FFDBEAFE"/>
        <bgColor rgb="FFE5E5E5"/>
      </patternFill>
    </fill>
    <fill>
      <patternFill patternType="solid">
        <fgColor rgb="FF1D4ED8"/>
        <bgColor rgb="FF3366FF"/>
      </patternFill>
    </fill>
    <fill>
      <patternFill patternType="solid">
        <fgColor rgb="FFFAFAF7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737373"/>
      <rgbColor rgb="FF9999FF"/>
      <rgbColor rgb="FF993366"/>
      <rgbColor rgb="FFFAFAF7"/>
      <rgbColor rgb="FFDBEAFE"/>
      <rgbColor rgb="FF660066"/>
      <rgbColor rgb="FFFF8080"/>
      <rgbColor rgb="FF1D4ED8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0A0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6" min="2" style="0" width="2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31.5" hidden="false" customHeight="true" outlineLevel="0" collapsed="false">
      <c r="B3" s="2" t="s">
        <v>1</v>
      </c>
    </row>
    <row r="4" customFormat="false" ht="21.75" hidden="false" customHeight="true" outlineLevel="0" collapsed="false">
      <c r="B4" s="3" t="s">
        <v>2</v>
      </c>
    </row>
    <row r="6" customFormat="false" ht="21.75" hidden="false" customHeight="true" outlineLevel="0" collapsed="false">
      <c r="B6" s="4" t="s">
        <v>3</v>
      </c>
      <c r="C6" s="4"/>
      <c r="D6" s="4"/>
      <c r="E6" s="4"/>
      <c r="F6" s="4"/>
    </row>
    <row r="7" customFormat="false" ht="18" hidden="false" customHeight="true" outlineLevel="0" collapsed="false">
      <c r="B7" s="5" t="s">
        <v>4</v>
      </c>
      <c r="C7" s="5"/>
      <c r="D7" s="5"/>
      <c r="E7" s="5"/>
      <c r="F7" s="5"/>
    </row>
    <row r="8" customFormat="false" ht="18" hidden="false" customHeight="true" outlineLevel="0" collapsed="false">
      <c r="B8" s="5" t="s">
        <v>5</v>
      </c>
      <c r="C8" s="5"/>
      <c r="D8" s="5"/>
      <c r="E8" s="5"/>
      <c r="F8" s="5"/>
    </row>
    <row r="9" customFormat="false" ht="18" hidden="false" customHeight="true" outlineLevel="0" collapsed="false">
      <c r="B9" s="5" t="s">
        <v>6</v>
      </c>
      <c r="C9" s="5"/>
      <c r="D9" s="5"/>
      <c r="E9" s="5"/>
      <c r="F9" s="5"/>
    </row>
    <row r="10" customFormat="false" ht="18" hidden="false" customHeight="true" outlineLevel="0" collapsed="false">
      <c r="B10" s="5" t="s">
        <v>7</v>
      </c>
      <c r="C10" s="5"/>
      <c r="D10" s="5"/>
      <c r="E10" s="5"/>
      <c r="F10" s="5"/>
    </row>
    <row r="11" customFormat="false" ht="18" hidden="false" customHeight="true" outlineLevel="0" collapsed="false">
      <c r="B11" s="5" t="s">
        <v>8</v>
      </c>
      <c r="C11" s="5"/>
      <c r="D11" s="5"/>
      <c r="E11" s="5"/>
      <c r="F11" s="5"/>
    </row>
    <row r="13" customFormat="false" ht="21.75" hidden="false" customHeight="true" outlineLevel="0" collapsed="false">
      <c r="B13" s="4" t="s">
        <v>9</v>
      </c>
      <c r="C13" s="4"/>
      <c r="D13" s="4"/>
      <c r="E13" s="4"/>
      <c r="F13" s="4"/>
    </row>
    <row r="14" customFormat="false" ht="18" hidden="false" customHeight="true" outlineLevel="0" collapsed="false">
      <c r="B14" s="5" t="s">
        <v>10</v>
      </c>
      <c r="C14" s="5"/>
      <c r="D14" s="5"/>
      <c r="E14" s="5"/>
      <c r="F14" s="5"/>
    </row>
    <row r="15" customFormat="false" ht="18" hidden="false" customHeight="true" outlineLevel="0" collapsed="false">
      <c r="B15" s="5" t="s">
        <v>11</v>
      </c>
      <c r="C15" s="5"/>
      <c r="D15" s="5"/>
      <c r="E15" s="5"/>
      <c r="F15" s="5"/>
    </row>
    <row r="16" customFormat="false" ht="18" hidden="false" customHeight="true" outlineLevel="0" collapsed="false">
      <c r="B16" s="5" t="s">
        <v>12</v>
      </c>
      <c r="C16" s="5"/>
      <c r="D16" s="5"/>
      <c r="E16" s="5"/>
      <c r="F16" s="5"/>
    </row>
    <row r="17" customFormat="false" ht="18" hidden="false" customHeight="true" outlineLevel="0" collapsed="false">
      <c r="B17" s="5" t="s">
        <v>13</v>
      </c>
      <c r="C17" s="5"/>
      <c r="D17" s="5"/>
      <c r="E17" s="5"/>
      <c r="F17" s="5"/>
    </row>
    <row r="18" customFormat="false" ht="18" hidden="false" customHeight="true" outlineLevel="0" collapsed="false">
      <c r="B18" s="5" t="s">
        <v>14</v>
      </c>
      <c r="C18" s="5"/>
      <c r="D18" s="5"/>
      <c r="E18" s="5"/>
      <c r="F18" s="5"/>
    </row>
    <row r="20" customFormat="false" ht="21.75" hidden="false" customHeight="true" outlineLevel="0" collapsed="false">
      <c r="B20" s="4" t="s">
        <v>15</v>
      </c>
      <c r="C20" s="4"/>
      <c r="D20" s="4"/>
      <c r="E20" s="4"/>
      <c r="F20" s="4"/>
    </row>
    <row r="21" customFormat="false" ht="18" hidden="false" customHeight="true" outlineLevel="0" collapsed="false">
      <c r="B21" s="5" t="s">
        <v>16</v>
      </c>
      <c r="C21" s="5"/>
      <c r="D21" s="5"/>
      <c r="E21" s="5"/>
      <c r="F21" s="5"/>
    </row>
    <row r="22" customFormat="false" ht="18" hidden="false" customHeight="true" outlineLevel="0" collapsed="false">
      <c r="B22" s="5" t="s">
        <v>17</v>
      </c>
      <c r="C22" s="5"/>
      <c r="D22" s="5"/>
      <c r="E22" s="5"/>
      <c r="F22" s="5"/>
    </row>
    <row r="23" customFormat="false" ht="18" hidden="false" customHeight="true" outlineLevel="0" collapsed="false">
      <c r="B23" s="5" t="s">
        <v>18</v>
      </c>
      <c r="C23" s="5"/>
      <c r="D23" s="5"/>
      <c r="E23" s="5"/>
      <c r="F23" s="5"/>
    </row>
    <row r="26" customFormat="false" ht="25.5" hidden="false" customHeight="true" outlineLevel="0" collapsed="false">
      <c r="B26" s="6" t="s">
        <v>19</v>
      </c>
      <c r="C26" s="6"/>
      <c r="D26" s="6"/>
      <c r="E26" s="6"/>
      <c r="F26" s="6"/>
    </row>
    <row r="27" customFormat="false" ht="21.75" hidden="false" customHeight="true" outlineLevel="0" collapsed="false">
      <c r="B27" s="7" t="s">
        <v>20</v>
      </c>
      <c r="C27" s="7"/>
      <c r="D27" s="7"/>
      <c r="E27" s="7"/>
      <c r="F27" s="7"/>
    </row>
  </sheetData>
  <mergeCells count="19">
    <mergeCell ref="A1:F1"/>
    <mergeCell ref="B6:F6"/>
    <mergeCell ref="B7:F7"/>
    <mergeCell ref="B8:F8"/>
    <mergeCell ref="B9:F9"/>
    <mergeCell ref="B10:F10"/>
    <mergeCell ref="B11:F11"/>
    <mergeCell ref="B13:F13"/>
    <mergeCell ref="B14:F14"/>
    <mergeCell ref="B15:F15"/>
    <mergeCell ref="B16:F16"/>
    <mergeCell ref="B17:F17"/>
    <mergeCell ref="B18:F18"/>
    <mergeCell ref="B20:F20"/>
    <mergeCell ref="B21:F21"/>
    <mergeCell ref="B22:F22"/>
    <mergeCell ref="B23:F23"/>
    <mergeCell ref="B26:F26"/>
    <mergeCell ref="B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4"/>
    <col collapsed="false" customWidth="true" hidden="false" outlineLevel="0" max="6" min="3" style="0" width="11"/>
    <col collapsed="false" customWidth="true" hidden="false" outlineLevel="0" max="7" min="7" style="0" width="12"/>
    <col collapsed="false" customWidth="true" hidden="false" outlineLevel="0" max="8" min="8" style="0" width="11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27.75" hidden="false" customHeight="true" outlineLevel="0" collapsed="false">
      <c r="A3" s="8" t="s">
        <v>21</v>
      </c>
    </row>
    <row r="5" customFormat="false" ht="31.5" hidden="false" customHeight="true" outlineLevel="0" collapsed="false">
      <c r="A5" s="9" t="s">
        <v>22</v>
      </c>
      <c r="B5" s="9" t="s">
        <v>23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</row>
    <row r="6" customFormat="false" ht="27.75" hidden="false" customHeight="true" outlineLevel="0" collapsed="false">
      <c r="A6" s="10" t="n">
        <v>1</v>
      </c>
      <c r="B6" s="11" t="s">
        <v>30</v>
      </c>
      <c r="C6" s="12" t="s">
        <v>31</v>
      </c>
      <c r="D6" s="12" t="s">
        <v>31</v>
      </c>
      <c r="E6" s="12" t="s">
        <v>31</v>
      </c>
      <c r="F6" s="12" t="s">
        <v>31</v>
      </c>
      <c r="G6" s="13" t="n">
        <f aca="false">COUNTIF(C6:F6,"P")</f>
        <v>4</v>
      </c>
      <c r="H6" s="14" t="n">
        <f aca="false">G6/COUNTA(C6:F6)</f>
        <v>1</v>
      </c>
    </row>
    <row r="7" customFormat="false" ht="27.75" hidden="false" customHeight="true" outlineLevel="0" collapsed="false">
      <c r="A7" s="10" t="n">
        <v>2</v>
      </c>
      <c r="B7" s="11" t="s">
        <v>32</v>
      </c>
      <c r="C7" s="12" t="s">
        <v>31</v>
      </c>
      <c r="D7" s="12" t="s">
        <v>31</v>
      </c>
      <c r="E7" s="15" t="s">
        <v>33</v>
      </c>
      <c r="F7" s="12" t="s">
        <v>31</v>
      </c>
      <c r="G7" s="13" t="n">
        <f aca="false">COUNTIF(C7:F7,"P")</f>
        <v>3</v>
      </c>
      <c r="H7" s="14" t="n">
        <f aca="false">G7/COUNTA(C7:F7)</f>
        <v>0.75</v>
      </c>
    </row>
    <row r="8" customFormat="false" ht="27.75" hidden="false" customHeight="true" outlineLevel="0" collapsed="false">
      <c r="A8" s="10" t="n">
        <v>3</v>
      </c>
      <c r="B8" s="11" t="s">
        <v>34</v>
      </c>
      <c r="C8" s="15" t="s">
        <v>33</v>
      </c>
      <c r="D8" s="12" t="s">
        <v>31</v>
      </c>
      <c r="E8" s="12" t="s">
        <v>31</v>
      </c>
      <c r="F8" s="12" t="s">
        <v>31</v>
      </c>
      <c r="G8" s="13" t="n">
        <f aca="false">COUNTIF(C8:F8,"P")</f>
        <v>3</v>
      </c>
      <c r="H8" s="14" t="n">
        <f aca="false">G8/COUNTA(C8:F8)</f>
        <v>0.75</v>
      </c>
    </row>
    <row r="9" customFormat="false" ht="27.75" hidden="false" customHeight="true" outlineLevel="0" collapsed="false">
      <c r="A9" s="10" t="n">
        <v>4</v>
      </c>
      <c r="B9" s="11" t="s">
        <v>35</v>
      </c>
      <c r="C9" s="12" t="s">
        <v>31</v>
      </c>
      <c r="D9" s="12" t="s">
        <v>31</v>
      </c>
      <c r="E9" s="12" t="s">
        <v>31</v>
      </c>
      <c r="F9" s="12" t="s">
        <v>31</v>
      </c>
      <c r="G9" s="13" t="n">
        <f aca="false">COUNTIF(C9:F9,"P")</f>
        <v>4</v>
      </c>
      <c r="H9" s="14" t="n">
        <f aca="false">G9/COUNTA(C9:F9)</f>
        <v>1</v>
      </c>
    </row>
    <row r="10" customFormat="false" ht="27.75" hidden="false" customHeight="true" outlineLevel="0" collapsed="false">
      <c r="A10" s="16" t="s">
        <v>36</v>
      </c>
      <c r="B10" s="16"/>
      <c r="C10" s="16"/>
      <c r="D10" s="16"/>
      <c r="E10" s="16"/>
      <c r="F10" s="16"/>
      <c r="G10" s="16"/>
      <c r="H10" s="16"/>
    </row>
    <row r="12" customFormat="false" ht="31.5" hidden="false" customHeight="true" outlineLevel="0" collapsed="false">
      <c r="A12" s="17" t="s">
        <v>37</v>
      </c>
      <c r="B12" s="17" t="s">
        <v>38</v>
      </c>
      <c r="C12" s="18" t="str">
        <f aca="false">COUNTIF(C6:C9,"P")&amp;" / 4"</f>
        <v>3 / 4</v>
      </c>
      <c r="D12" s="18" t="str">
        <f aca="false">COUNTIF(D6:D9,"P")&amp;" / 4"</f>
        <v>4 / 4</v>
      </c>
      <c r="E12" s="18" t="str">
        <f aca="false">COUNTIF(E6:E9,"P")&amp;" / 4"</f>
        <v>3 / 4</v>
      </c>
      <c r="F12" s="18" t="str">
        <f aca="false">COUNTIF(F6:F9,"P")&amp;" / 4"</f>
        <v>4 / 4</v>
      </c>
      <c r="G12" s="18" t="n">
        <f aca="false">SUM(G6:G9)</f>
        <v>14</v>
      </c>
      <c r="H12" s="19" t="n">
        <f aca="false">AVERAGE(H6:H9)</f>
        <v>0.875</v>
      </c>
    </row>
    <row r="14" customFormat="false" ht="19.5" hidden="false" customHeight="true" outlineLevel="0" collapsed="false">
      <c r="A14" s="20" t="s">
        <v>39</v>
      </c>
      <c r="B14" s="20"/>
      <c r="C14" s="20"/>
      <c r="D14" s="20"/>
      <c r="E14" s="20"/>
      <c r="F14" s="20"/>
      <c r="G14" s="20"/>
      <c r="H14" s="20"/>
    </row>
    <row r="16" customFormat="false" ht="27.75" hidden="false" customHeight="true" outlineLevel="0" collapsed="false">
      <c r="A16" s="21" t="s">
        <v>40</v>
      </c>
      <c r="B16" s="21"/>
      <c r="C16" s="21"/>
      <c r="D16" s="21"/>
      <c r="E16" s="21"/>
      <c r="F16" s="21"/>
      <c r="G16" s="21"/>
      <c r="H16" s="21"/>
    </row>
  </sheetData>
  <mergeCells count="4">
    <mergeCell ref="A1:H1"/>
    <mergeCell ref="A10:H10"/>
    <mergeCell ref="A14:H14"/>
    <mergeCell ref="A16:H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2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</row>
    <row r="3" customFormat="false" ht="27.75" hidden="false" customHeight="true" outlineLevel="0" collapsed="false">
      <c r="A3" s="8" t="s">
        <v>41</v>
      </c>
    </row>
    <row r="4" customFormat="false" ht="21.75" hidden="false" customHeight="true" outlineLevel="0" collapsed="false">
      <c r="A4" s="22" t="s">
        <v>42</v>
      </c>
    </row>
    <row r="6" customFormat="false" ht="24" hidden="false" customHeight="true" outlineLevel="0" collapsed="false">
      <c r="A6" s="23" t="s">
        <v>43</v>
      </c>
      <c r="B6" s="23" t="s">
        <v>44</v>
      </c>
      <c r="C6" s="23" t="s">
        <v>45</v>
      </c>
      <c r="D6" s="23" t="s">
        <v>46</v>
      </c>
    </row>
    <row r="7" customFormat="false" ht="49.5" hidden="false" customHeight="true" outlineLevel="0" collapsed="false">
      <c r="A7" s="24" t="s">
        <v>47</v>
      </c>
      <c r="B7" s="25" t="n">
        <f aca="false">'Feuille d''appel'!H12</f>
        <v>0.875</v>
      </c>
      <c r="C7" s="24" t="s">
        <v>47</v>
      </c>
      <c r="D7" s="24" t="n">
        <f aca="false">(4*4)-'Feuille d''appel'!G12</f>
        <v>2</v>
      </c>
    </row>
    <row r="10" customFormat="false" ht="24" hidden="false" customHeight="true" outlineLevel="0" collapsed="false">
      <c r="A10" s="17" t="s">
        <v>48</v>
      </c>
      <c r="B10" s="17"/>
      <c r="C10" s="17"/>
      <c r="D10" s="17"/>
    </row>
    <row r="11" customFormat="false" ht="25.5" hidden="false" customHeight="true" outlineLevel="0" collapsed="false">
      <c r="A11" s="9" t="s">
        <v>23</v>
      </c>
      <c r="B11" s="9" t="s">
        <v>49</v>
      </c>
      <c r="C11" s="9" t="s">
        <v>29</v>
      </c>
      <c r="D11" s="9" t="s">
        <v>50</v>
      </c>
    </row>
    <row r="12" customFormat="false" ht="25.5" hidden="false" customHeight="true" outlineLevel="0" collapsed="false">
      <c r="A12" s="11" t="s">
        <v>30</v>
      </c>
      <c r="B12" s="13" t="n">
        <f aca="false">'Feuille d''appel'!G6</f>
        <v>4</v>
      </c>
      <c r="C12" s="14" t="n">
        <f aca="false">'Feuille d''appel'!H6</f>
        <v>1</v>
      </c>
      <c r="D12" s="26" t="str">
        <f aca="false">IF(C12=1,"✓ Assidu",IF(C12&gt;=0.75,"À surveiller","Décrocheur"))</f>
        <v>✓ Assidu</v>
      </c>
    </row>
    <row r="13" customFormat="false" ht="25.5" hidden="false" customHeight="true" outlineLevel="0" collapsed="false">
      <c r="A13" s="11" t="s">
        <v>32</v>
      </c>
      <c r="B13" s="13" t="n">
        <f aca="false">'Feuille d''appel'!G7</f>
        <v>3</v>
      </c>
      <c r="C13" s="14" t="n">
        <f aca="false">'Feuille d''appel'!H7</f>
        <v>0.75</v>
      </c>
      <c r="D13" s="26" t="str">
        <f aca="false">IF(C13=1,"✓ Assidu",IF(C13&gt;=0.75,"À surveiller","Décrocheur"))</f>
        <v>À surveiller</v>
      </c>
    </row>
    <row r="14" customFormat="false" ht="25.5" hidden="false" customHeight="true" outlineLevel="0" collapsed="false">
      <c r="A14" s="11" t="s">
        <v>34</v>
      </c>
      <c r="B14" s="13" t="n">
        <f aca="false">'Feuille d''appel'!G8</f>
        <v>3</v>
      </c>
      <c r="C14" s="14" t="n">
        <f aca="false">'Feuille d''appel'!H8</f>
        <v>0.75</v>
      </c>
      <c r="D14" s="26" t="str">
        <f aca="false">IF(C14=1,"✓ Assidu",IF(C14&gt;=0.75,"À surveiller","Décrocheur"))</f>
        <v>À surveiller</v>
      </c>
    </row>
    <row r="15" customFormat="false" ht="25.5" hidden="false" customHeight="true" outlineLevel="0" collapsed="false">
      <c r="A15" s="11" t="s">
        <v>35</v>
      </c>
      <c r="B15" s="13" t="n">
        <f aca="false">'Feuille d''appel'!G9</f>
        <v>4</v>
      </c>
      <c r="C15" s="14" t="n">
        <f aca="false">'Feuille d''appel'!H9</f>
        <v>1</v>
      </c>
      <c r="D15" s="26" t="str">
        <f aca="false">IF(C15=1,"✓ Assidu",IF(C15&gt;=0.75,"À surveiller","Décrocheur"))</f>
        <v>✓ Assidu</v>
      </c>
    </row>
    <row r="18" customFormat="false" ht="27.75" hidden="false" customHeight="true" outlineLevel="0" collapsed="false">
      <c r="A18" s="21" t="s">
        <v>40</v>
      </c>
      <c r="B18" s="21"/>
      <c r="C18" s="21"/>
      <c r="D18" s="21"/>
    </row>
  </sheetData>
  <mergeCells count="3">
    <mergeCell ref="A1:D1"/>
    <mergeCell ref="A10:D10"/>
    <mergeCell ref="A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2026-05-27T06:59:20Z</dcterms:created>
  <dc:creator>openpyxl</dc:creator>
  <dc:description/>
  <dc:language>en-US</dc:language>
  <cp:lastModifiedBy/>
  <dcterms:modified xsi:type="dcterms:W3CDTF">2026-05-27T06:59:20Z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